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ВН!$A$1:$O$21</definedName>
    <definedName name="_xlnm.Print_Area" localSheetId="0">ВН!$A$1:$O$21</definedName>
  </definedNames>
  <calcPr calcId="152511"/>
</workbook>
</file>

<file path=xl/calcChain.xml><?xml version="1.0" encoding="utf-8"?>
<calcChain xmlns="http://schemas.openxmlformats.org/spreadsheetml/2006/main">
  <c r="N18" i="1" l="1"/>
  <c r="O18" i="1"/>
  <c r="O16" i="1" l="1"/>
  <c r="N16" i="1"/>
  <c r="N19" i="1" l="1"/>
  <c r="O19" i="1"/>
  <c r="N20" i="1"/>
  <c r="O20" i="1"/>
  <c r="N21" i="1"/>
  <c r="O21" i="1"/>
  <c r="N12" i="1"/>
  <c r="O12" i="1"/>
  <c r="N13" i="1"/>
  <c r="O13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4" i="1"/>
  <c r="O14" i="1"/>
  <c r="N10" i="1"/>
  <c r="O10" i="1"/>
  <c r="N2" i="1"/>
  <c r="O2" i="1"/>
  <c r="N11" i="1"/>
  <c r="O11" i="1"/>
</calcChain>
</file>

<file path=xl/sharedStrings.xml><?xml version="1.0" encoding="utf-8"?>
<sst xmlns="http://schemas.openxmlformats.org/spreadsheetml/2006/main" count="196" uniqueCount="98">
  <si>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</si>
  <si>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</si>
  <si>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</si>
  <si>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</si>
  <si>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</si>
  <si>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</si>
  <si>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</si>
  <si>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</si>
  <si>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</si>
  <si>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</si>
  <si>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</si>
  <si>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</si>
  <si>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</si>
  <si>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</si>
  <si>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</si>
  <si>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</si>
  <si>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</si>
  <si>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</si>
  <si>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</si>
  <si>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</si>
  <si>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</si>
  <si>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Постоянное бессрочное пользование (РВП)</t>
  </si>
  <si>
    <t>Аренда</t>
  </si>
  <si>
    <t>для ведения личного подсобного хозяйства</t>
  </si>
  <si>
    <t>под объекты транспорта - автомобильного</t>
  </si>
  <si>
    <t>Субъект Российской Федерации Пермский край</t>
  </si>
  <si>
    <t>81:05:0011068:1</t>
  </si>
  <si>
    <t>Российская Федерация, Пермский край, м.о. Юсьвинский, с Юсьва, ул Гвардейская, з/у 15</t>
  </si>
  <si>
    <t>под объекты трансорта - автомобильного</t>
  </si>
  <si>
    <t>81:05:0011068:42</t>
  </si>
  <si>
    <t>Быков Андрей Александрович</t>
  </si>
  <si>
    <t>81:05:0011068:2</t>
  </si>
  <si>
    <t>Пермский край, р-н Юсьвинский, с.Юсьва, ул.Гвардейская, д.11</t>
  </si>
  <si>
    <t>под производственные объекты</t>
  </si>
  <si>
    <t>Муниципальное образование Юсьвинский муниципальный округ Пермского края</t>
  </si>
  <si>
    <t>81:05:0011068:3</t>
  </si>
  <si>
    <t>Пермский край, р-н Юсьвинский, с.Юсьва, ул.Гвардейская</t>
  </si>
  <si>
    <t>81:05:0000000:1222</t>
  </si>
  <si>
    <t>Под объекты транспорта</t>
  </si>
  <si>
    <t>Сельскохозяйственный производственный кооператив "Колхоз Заря будущего"</t>
  </si>
  <si>
    <t>81:05:0011068:5</t>
  </si>
  <si>
    <t>Пермский край, Юсьвинский р-н, с. Юсьва, ул. Советская, дом 53, квартира 1</t>
  </si>
  <si>
    <t>81:05:0011068:43</t>
  </si>
  <si>
    <t>Хозяшева Людмила Анатольевна</t>
  </si>
  <si>
    <t>81:05:0011068:7</t>
  </si>
  <si>
    <t>Пермский край, р-н Юсьвинский, с.Юсьва, ул.Гвардейская, д.10а</t>
  </si>
  <si>
    <t>81:05:0011068:41</t>
  </si>
  <si>
    <t>Рузиева Антонида Николаевна</t>
  </si>
  <si>
    <t>81:05:0011068:8</t>
  </si>
  <si>
    <t>край Пермский, р-н Юсьвинский, с. Юсьва, ул. Советская, дом
55а</t>
  </si>
  <si>
    <t>81:05:0000000:379, 81:05:0011068:51, 81:05:0011068:50</t>
  </si>
  <si>
    <t>под промышленные предприятия</t>
  </si>
  <si>
    <t>Общество с ограниченной ответственностью "Юсьвинское дорожное ремонтно-строительное
предприятие"</t>
  </si>
  <si>
    <t>81:05:0011068:9</t>
  </si>
  <si>
    <t>край Пермский, р-н Юсьвинский, с. Юсьва</t>
  </si>
  <si>
    <t>81:05:0011068:10</t>
  </si>
  <si>
    <t>81:05:0011068:12</t>
  </si>
  <si>
    <t>Казанцев Владимир Михайлович</t>
  </si>
  <si>
    <t>81:05:0011068:13</t>
  </si>
  <si>
    <t>Пермский край, р-н Юсьвинский, с Юсьва, ул Гвардейская, д 17</t>
  </si>
  <si>
    <t>Мальцев Николай Иванович</t>
  </si>
  <si>
    <t>81:05:0011068:14</t>
  </si>
  <si>
    <t>край Пермский, р-н Юсьвинский, с. Юсьва, ул. Советская, дом 55, здание гаража</t>
  </si>
  <si>
    <t>81:05:0011068:45, 81:05:0011068:46, 81:05:0011068:52</t>
  </si>
  <si>
    <t>81:05:0011068:17</t>
  </si>
  <si>
    <t>край Пермский, р-н Юсьвинский, с. Юсьва, ул.
Советская, дом 55</t>
  </si>
  <si>
    <t>81:05:0011068:53</t>
  </si>
  <si>
    <t>под административными зданиями</t>
  </si>
  <si>
    <t>край Пермский, р-н Юсьвинский, с. Юсьва, ул. Советская, дом 53</t>
  </si>
  <si>
    <t>Пермский край, Юсьвинский район, с. Юсьва, ул.Советская, дом 53, кв.2</t>
  </si>
  <si>
    <t>Тарасов Александр Владимирович, Тарасов Андрей Владимирович</t>
  </si>
  <si>
    <t>Тарасова Алина Владимировна, Тарасов Александр Владимирович, Тарасова Надежда Ивановна, Тарасов Андрей Владимирович</t>
  </si>
  <si>
    <t>81:05:0011068:18 (81:05:0011068:19 ЕЗ)</t>
  </si>
  <si>
    <t>81:05:0011068:4 (81:05:0011068:19 ЕЗ)</t>
  </si>
  <si>
    <t>81:05:0011068:56</t>
  </si>
  <si>
    <t>Пермский край, Юсьвинский район, с. Юсьва, ул. Гвардейская, д. 11</t>
  </si>
  <si>
    <t>81:05:0011068:54</t>
  </si>
  <si>
    <t>под зданием ЖКХ</t>
  </si>
  <si>
    <t>81:05:0011068:55</t>
  </si>
  <si>
    <t>Пермский край, Юсьвинский район, с. Юсьва, ул. Гвардейская, д. 11б</t>
  </si>
  <si>
    <t>81:05:0000000:415</t>
  </si>
  <si>
    <t>под зданием котельной</t>
  </si>
  <si>
    <t>Власова Александра Михайловна</t>
  </si>
  <si>
    <t>614095, Пермский край, г. Пермь, ул. Мира, д. 5, кв. 20</t>
  </si>
  <si>
    <t>81:05:0011068:49</t>
  </si>
  <si>
    <t>Пермский край, Юсьвинский район, с. Юсьва, ул. Магистральная, 28</t>
  </si>
  <si>
    <t>Для строительства автосервиса</t>
  </si>
  <si>
    <t>Хорошев Владимир Семенович</t>
  </si>
  <si>
    <t>umi2012@bk.ru</t>
  </si>
  <si>
    <t>Пермский край, Юсьвинский район, с. Юсьва, ЭСК №9</t>
  </si>
  <si>
    <t>81:05:0000000:952</t>
  </si>
  <si>
    <t>Под объекты энергетики</t>
  </si>
  <si>
    <t>81:05:0000000:7 (Единое землепользование)</t>
  </si>
  <si>
    <t>Открытое акционерное общество "Межрегиональная распределительная сетевая компания Урала"</t>
  </si>
  <si>
    <t>Исправление реестровой ошибки</t>
  </si>
  <si>
    <t>Пересекает декларированный участок, дорога 81:05:0014016:28</t>
  </si>
  <si>
    <t>Уточнение местоположения границ</t>
  </si>
  <si>
    <t>Без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</si>
</sst>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8"/>
  <sheetViews>
    <sheetView tabSelected="1" zoomScale="70" zoomScaleNormal="70" zoomScaleSheetLayoutView="55" workbookViewId="0">
      <selection sqref="A1:I21"/>
    </sheetView>
  </sheetViews>
  <sheetFormatPr defaultRowHeight="15.75" x14ac:dyDescent="0.25"/>
  <cols>
    <col min="1" max="1" width="6.5703125" style="6" customWidth="1"/>
    <col min="2" max="2" width="22.5703125" style="5" customWidth="1"/>
    <col min="3" max="3" width="25.28515625" style="5" customWidth="1"/>
    <col min="4" max="4" width="17.42578125" style="5" customWidth="1"/>
    <col min="5" max="5" width="21.71093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24.42578125" style="5" customWidth="1"/>
    <col min="10" max="10" width="28" style="4" customWidth="1"/>
    <col min="11" max="11" width="22.85546875" style="4" customWidth="1"/>
    <col min="12" max="12" width="17.85546875" style="4" customWidth="1"/>
    <col min="13" max="13" width="15.140625" style="4" customWidth="1"/>
    <col min="14" max="14" width="18.85546875" style="4" customWidth="1"/>
    <col min="15" max="15" width="16.28515625" style="4" customWidth="1"/>
    <col min="16" max="16" width="42" customWidth="1"/>
  </cols>
  <sheetData>
    <row r="1" spans="1:15" s="2" customFormat="1" ht="78.7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5" s="2" customFormat="1" ht="63" x14ac:dyDescent="0.25">
      <c r="A2" s="6">
        <v>1</v>
      </c>
      <c r="B2" s="5" t="s">
        <v>26</v>
      </c>
      <c r="C2" s="5" t="s">
        <v>27</v>
      </c>
      <c r="D2" s="5" t="s">
        <v>16</v>
      </c>
      <c r="E2" s="5" t="s">
        <v>28</v>
      </c>
      <c r="F2" s="5">
        <v>7659</v>
      </c>
      <c r="G2" s="5"/>
      <c r="H2" s="5">
        <v>7763</v>
      </c>
      <c r="I2" s="5" t="s">
        <v>94</v>
      </c>
      <c r="J2" s="5" t="s">
        <v>29</v>
      </c>
      <c r="K2" s="5" t="s">
        <v>30</v>
      </c>
      <c r="L2" s="9" t="s">
        <v>17</v>
      </c>
      <c r="M2" s="9" t="s">
        <v>17</v>
      </c>
      <c r="N2" s="9">
        <f t="shared" ref="N2" si="0">H2-F2</f>
        <v>104</v>
      </c>
      <c r="O2" s="28">
        <f t="shared" ref="O2" si="1">((H2*100)/F2)-100</f>
        <v>1.3578796187491804</v>
      </c>
    </row>
    <row r="3" spans="1:15" s="2" customFormat="1" ht="78.75" x14ac:dyDescent="0.25">
      <c r="A3" s="6">
        <v>2</v>
      </c>
      <c r="B3" s="5" t="s">
        <v>31</v>
      </c>
      <c r="C3" s="5" t="s">
        <v>32</v>
      </c>
      <c r="D3" s="5" t="s">
        <v>16</v>
      </c>
      <c r="E3" s="5" t="s">
        <v>33</v>
      </c>
      <c r="F3" s="5">
        <v>4862</v>
      </c>
      <c r="G3" s="5"/>
      <c r="H3" s="5">
        <v>5300</v>
      </c>
      <c r="I3" s="5" t="s">
        <v>96</v>
      </c>
      <c r="J3" s="5" t="s">
        <v>17</v>
      </c>
      <c r="K3" s="5" t="s">
        <v>34</v>
      </c>
      <c r="L3" s="9" t="s">
        <v>17</v>
      </c>
      <c r="M3" s="9" t="s">
        <v>17</v>
      </c>
      <c r="N3" s="9">
        <f t="shared" ref="N3:N9" si="2">H3-F3</f>
        <v>438</v>
      </c>
      <c r="O3" s="28">
        <f t="shared" ref="O3:O9" si="3">((H3*100)/F3)-100</f>
        <v>9.0086384204031305</v>
      </c>
    </row>
    <row r="4" spans="1:15" s="2" customFormat="1" ht="63" x14ac:dyDescent="0.25">
      <c r="A4" s="6">
        <v>3</v>
      </c>
      <c r="B4" s="5" t="s">
        <v>35</v>
      </c>
      <c r="C4" s="5" t="s">
        <v>36</v>
      </c>
      <c r="D4" s="5" t="s">
        <v>16</v>
      </c>
      <c r="E4" s="5" t="s">
        <v>38</v>
      </c>
      <c r="F4" s="5">
        <v>19700</v>
      </c>
      <c r="G4" s="5"/>
      <c r="H4" s="5">
        <v>19387</v>
      </c>
      <c r="I4" s="5" t="s">
        <v>96</v>
      </c>
      <c r="J4" s="5" t="s">
        <v>37</v>
      </c>
      <c r="K4" s="5" t="s">
        <v>39</v>
      </c>
      <c r="L4" s="9" t="s">
        <v>17</v>
      </c>
      <c r="M4" s="9" t="s">
        <v>17</v>
      </c>
      <c r="N4" s="9">
        <f t="shared" si="2"/>
        <v>-313</v>
      </c>
      <c r="O4" s="28">
        <f t="shared" si="3"/>
        <v>-1.5888324873096451</v>
      </c>
    </row>
    <row r="5" spans="1:15" s="2" customFormat="1" ht="63" x14ac:dyDescent="0.25">
      <c r="A5" s="6">
        <v>4</v>
      </c>
      <c r="B5" s="5" t="s">
        <v>40</v>
      </c>
      <c r="C5" s="5" t="s">
        <v>41</v>
      </c>
      <c r="D5" s="5" t="s">
        <v>16</v>
      </c>
      <c r="E5" s="5" t="s">
        <v>18</v>
      </c>
      <c r="F5" s="5">
        <v>1063</v>
      </c>
      <c r="G5" s="5"/>
      <c r="H5" s="5">
        <v>1096</v>
      </c>
      <c r="I5" s="5" t="s">
        <v>94</v>
      </c>
      <c r="J5" s="5" t="s">
        <v>42</v>
      </c>
      <c r="K5" s="5" t="s">
        <v>43</v>
      </c>
      <c r="L5" s="9" t="s">
        <v>17</v>
      </c>
      <c r="M5" s="9" t="s">
        <v>17</v>
      </c>
      <c r="N5" s="9">
        <f t="shared" si="2"/>
        <v>33</v>
      </c>
      <c r="O5" s="28">
        <f t="shared" si="3"/>
        <v>3.1044214487300081</v>
      </c>
    </row>
    <row r="6" spans="1:15" s="2" customFormat="1" ht="47.25" x14ac:dyDescent="0.25">
      <c r="A6" s="6">
        <v>5</v>
      </c>
      <c r="B6" s="5" t="s">
        <v>44</v>
      </c>
      <c r="C6" s="5" t="s">
        <v>45</v>
      </c>
      <c r="D6" s="5" t="s">
        <v>16</v>
      </c>
      <c r="E6" s="5" t="s">
        <v>18</v>
      </c>
      <c r="F6" s="5">
        <v>100</v>
      </c>
      <c r="G6" s="5"/>
      <c r="H6" s="5">
        <v>100</v>
      </c>
      <c r="I6" s="5" t="s">
        <v>96</v>
      </c>
      <c r="J6" s="5" t="s">
        <v>46</v>
      </c>
      <c r="K6" s="5" t="s">
        <v>47</v>
      </c>
      <c r="L6" s="9" t="s">
        <v>17</v>
      </c>
      <c r="M6" s="9" t="s">
        <v>17</v>
      </c>
      <c r="N6" s="9">
        <f t="shared" si="2"/>
        <v>0</v>
      </c>
      <c r="O6" s="28">
        <f t="shared" si="3"/>
        <v>0</v>
      </c>
    </row>
    <row r="7" spans="1:15" s="2" customFormat="1" ht="110.25" x14ac:dyDescent="0.25">
      <c r="A7" s="6">
        <v>6</v>
      </c>
      <c r="B7" s="5" t="s">
        <v>48</v>
      </c>
      <c r="C7" s="5" t="s">
        <v>49</v>
      </c>
      <c r="D7" s="5" t="s">
        <v>16</v>
      </c>
      <c r="E7" s="5" t="s">
        <v>51</v>
      </c>
      <c r="F7" s="5">
        <v>12940</v>
      </c>
      <c r="G7" s="5"/>
      <c r="H7" s="5">
        <v>12876</v>
      </c>
      <c r="I7" s="5" t="s">
        <v>94</v>
      </c>
      <c r="J7" s="5" t="s">
        <v>50</v>
      </c>
      <c r="K7" s="5" t="s">
        <v>52</v>
      </c>
      <c r="L7" s="9" t="s">
        <v>17</v>
      </c>
      <c r="M7" s="9" t="s">
        <v>17</v>
      </c>
      <c r="N7" s="9">
        <f t="shared" si="2"/>
        <v>-64</v>
      </c>
      <c r="O7" s="28">
        <f t="shared" si="3"/>
        <v>-0.49459041731066122</v>
      </c>
    </row>
    <row r="8" spans="1:15" s="2" customFormat="1" ht="47.25" x14ac:dyDescent="0.25">
      <c r="A8" s="30">
        <v>7</v>
      </c>
      <c r="B8" s="35" t="s">
        <v>53</v>
      </c>
      <c r="C8" s="35" t="s">
        <v>54</v>
      </c>
      <c r="D8" s="35" t="s">
        <v>17</v>
      </c>
      <c r="E8" s="35" t="s">
        <v>18</v>
      </c>
      <c r="F8" s="35">
        <v>300</v>
      </c>
      <c r="G8" s="5"/>
      <c r="H8" s="35">
        <v>440</v>
      </c>
      <c r="I8" s="35" t="s">
        <v>96</v>
      </c>
      <c r="J8" s="5" t="s">
        <v>17</v>
      </c>
      <c r="K8" s="5" t="s">
        <v>17</v>
      </c>
      <c r="L8" s="9" t="s">
        <v>17</v>
      </c>
      <c r="M8" s="9" t="s">
        <v>17</v>
      </c>
      <c r="N8" s="33">
        <f t="shared" si="2"/>
        <v>140</v>
      </c>
      <c r="O8" s="34">
        <f t="shared" si="3"/>
        <v>46.666666666666657</v>
      </c>
    </row>
    <row r="9" spans="1:15" s="2" customFormat="1" ht="61.5" customHeight="1" x14ac:dyDescent="0.25">
      <c r="A9" s="6">
        <v>8</v>
      </c>
      <c r="B9" s="5" t="s">
        <v>55</v>
      </c>
      <c r="C9" s="5" t="s">
        <v>54</v>
      </c>
      <c r="D9" s="5" t="s">
        <v>17</v>
      </c>
      <c r="E9" s="5" t="s">
        <v>18</v>
      </c>
      <c r="F9" s="5">
        <v>500</v>
      </c>
      <c r="G9" s="5"/>
      <c r="H9" s="5">
        <v>500</v>
      </c>
      <c r="I9" s="5" t="s">
        <v>96</v>
      </c>
      <c r="J9" s="5" t="s">
        <v>17</v>
      </c>
      <c r="K9" s="5" t="s">
        <v>17</v>
      </c>
      <c r="L9" s="9" t="s">
        <v>17</v>
      </c>
      <c r="M9" s="9" t="s">
        <v>17</v>
      </c>
      <c r="N9" s="9">
        <f t="shared" si="2"/>
        <v>0</v>
      </c>
      <c r="O9" s="28">
        <f t="shared" si="3"/>
        <v>0</v>
      </c>
    </row>
    <row r="10" spans="1:15" s="2" customFormat="1" ht="63" x14ac:dyDescent="0.25">
      <c r="A10" s="6">
        <v>9</v>
      </c>
      <c r="B10" s="5" t="s">
        <v>56</v>
      </c>
      <c r="C10" s="5" t="s">
        <v>54</v>
      </c>
      <c r="D10" s="5" t="s">
        <v>21</v>
      </c>
      <c r="E10" s="5" t="s">
        <v>18</v>
      </c>
      <c r="F10" s="5">
        <v>500</v>
      </c>
      <c r="G10" s="5"/>
      <c r="H10" s="5">
        <v>764</v>
      </c>
      <c r="I10" s="5" t="s">
        <v>96</v>
      </c>
      <c r="J10" s="5" t="s">
        <v>17</v>
      </c>
      <c r="K10" s="5" t="s">
        <v>57</v>
      </c>
      <c r="L10" s="9" t="s">
        <v>17</v>
      </c>
      <c r="M10" s="9" t="s">
        <v>17</v>
      </c>
      <c r="N10" s="9">
        <f t="shared" ref="N10" si="4">H10-F10</f>
        <v>264</v>
      </c>
      <c r="O10" s="28">
        <f t="shared" ref="O10" si="5">((H10*100)/F10)-100</f>
        <v>52.800000000000011</v>
      </c>
    </row>
    <row r="11" spans="1:15" s="29" customFormat="1" ht="88.5" customHeight="1" x14ac:dyDescent="0.25">
      <c r="A11" s="6">
        <v>10</v>
      </c>
      <c r="B11" s="5" t="s">
        <v>58</v>
      </c>
      <c r="C11" s="5" t="s">
        <v>59</v>
      </c>
      <c r="D11" s="5" t="s">
        <v>16</v>
      </c>
      <c r="E11" s="5" t="s">
        <v>18</v>
      </c>
      <c r="F11" s="5">
        <v>400</v>
      </c>
      <c r="G11" s="5"/>
      <c r="H11" s="5">
        <v>400</v>
      </c>
      <c r="I11" s="5" t="s">
        <v>96</v>
      </c>
      <c r="J11" s="5" t="s">
        <v>17</v>
      </c>
      <c r="K11" s="5" t="s">
        <v>60</v>
      </c>
      <c r="L11" s="9" t="s">
        <v>17</v>
      </c>
      <c r="M11" s="9" t="s">
        <v>17</v>
      </c>
      <c r="N11" s="9">
        <f>H11-F11</f>
        <v>0</v>
      </c>
      <c r="O11" s="28">
        <f>((H11*100)/F11)-100</f>
        <v>0</v>
      </c>
    </row>
    <row r="12" spans="1:15" s="29" customFormat="1" ht="88.5" customHeight="1" x14ac:dyDescent="0.25">
      <c r="A12" s="6">
        <v>11</v>
      </c>
      <c r="B12" s="5" t="s">
        <v>61</v>
      </c>
      <c r="C12" s="5" t="s">
        <v>62</v>
      </c>
      <c r="D12" s="5" t="s">
        <v>16</v>
      </c>
      <c r="E12" s="5" t="s">
        <v>24</v>
      </c>
      <c r="F12" s="5">
        <v>26</v>
      </c>
      <c r="G12" s="8"/>
      <c r="H12" s="5">
        <v>26</v>
      </c>
      <c r="I12" s="5" t="s">
        <v>94</v>
      </c>
      <c r="J12" s="5" t="s">
        <v>63</v>
      </c>
      <c r="K12" s="5" t="s">
        <v>25</v>
      </c>
      <c r="L12" s="9" t="s">
        <v>17</v>
      </c>
      <c r="M12" s="9" t="s">
        <v>17</v>
      </c>
      <c r="N12" s="9">
        <f t="shared" ref="N12:N13" si="6">H12-F12</f>
        <v>0</v>
      </c>
      <c r="O12" s="28">
        <f t="shared" ref="O12:O13" si="7">((H12*100)/F12)-100</f>
        <v>0</v>
      </c>
    </row>
    <row r="13" spans="1:15" s="29" customFormat="1" ht="88.5" customHeight="1" x14ac:dyDescent="0.25">
      <c r="A13" s="6">
        <v>12</v>
      </c>
      <c r="B13" s="5" t="s">
        <v>64</v>
      </c>
      <c r="C13" s="5" t="s">
        <v>65</v>
      </c>
      <c r="D13" s="5" t="s">
        <v>16</v>
      </c>
      <c r="E13" s="5" t="s">
        <v>67</v>
      </c>
      <c r="F13" s="5">
        <v>325</v>
      </c>
      <c r="G13" s="8"/>
      <c r="H13" s="5">
        <v>351</v>
      </c>
      <c r="I13" s="5" t="s">
        <v>94</v>
      </c>
      <c r="J13" s="5" t="s">
        <v>66</v>
      </c>
      <c r="K13" s="5" t="s">
        <v>52</v>
      </c>
      <c r="L13" s="9" t="s">
        <v>17</v>
      </c>
      <c r="M13" s="9" t="s">
        <v>17</v>
      </c>
      <c r="N13" s="9">
        <f t="shared" si="6"/>
        <v>26</v>
      </c>
      <c r="O13" s="28">
        <f t="shared" si="7"/>
        <v>8</v>
      </c>
    </row>
    <row r="14" spans="1:15" s="29" customFormat="1" ht="78.75" x14ac:dyDescent="0.25">
      <c r="A14" s="37">
        <v>13</v>
      </c>
      <c r="B14" s="39" t="s">
        <v>72</v>
      </c>
      <c r="C14" s="39" t="s">
        <v>68</v>
      </c>
      <c r="D14" s="39" t="s">
        <v>19</v>
      </c>
      <c r="E14" s="39" t="s">
        <v>23</v>
      </c>
      <c r="F14" s="39">
        <v>55</v>
      </c>
      <c r="G14" s="8"/>
      <c r="H14" s="39">
        <v>63</v>
      </c>
      <c r="I14" s="39" t="s">
        <v>96</v>
      </c>
      <c r="J14" s="39" t="s">
        <v>17</v>
      </c>
      <c r="K14" s="5" t="s">
        <v>70</v>
      </c>
      <c r="L14" s="9" t="s">
        <v>69</v>
      </c>
      <c r="M14" s="9" t="s">
        <v>17</v>
      </c>
      <c r="N14" s="41">
        <f>H14-F14</f>
        <v>8</v>
      </c>
      <c r="O14" s="43">
        <f>((H14*100)/F14)-100</f>
        <v>14.545454545454547</v>
      </c>
    </row>
    <row r="15" spans="1:15" s="29" customFormat="1" ht="126" x14ac:dyDescent="0.25">
      <c r="A15" s="38"/>
      <c r="B15" s="40"/>
      <c r="C15" s="40"/>
      <c r="D15" s="40"/>
      <c r="E15" s="40"/>
      <c r="F15" s="40"/>
      <c r="G15" s="8"/>
      <c r="H15" s="40"/>
      <c r="I15" s="40"/>
      <c r="J15" s="40"/>
      <c r="K15" s="5" t="s">
        <v>71</v>
      </c>
      <c r="L15" s="9" t="s">
        <v>17</v>
      </c>
      <c r="M15" s="9" t="s">
        <v>17</v>
      </c>
      <c r="N15" s="42"/>
      <c r="O15" s="44"/>
    </row>
    <row r="16" spans="1:15" s="29" customFormat="1" ht="78.75" x14ac:dyDescent="0.25">
      <c r="A16" s="37">
        <v>14</v>
      </c>
      <c r="B16" s="39" t="s">
        <v>73</v>
      </c>
      <c r="C16" s="39" t="s">
        <v>68</v>
      </c>
      <c r="D16" s="39" t="s">
        <v>19</v>
      </c>
      <c r="E16" s="39" t="s">
        <v>23</v>
      </c>
      <c r="F16" s="39">
        <v>1785</v>
      </c>
      <c r="G16" s="8"/>
      <c r="H16" s="39">
        <v>1872</v>
      </c>
      <c r="I16" s="39" t="s">
        <v>96</v>
      </c>
      <c r="J16" s="39" t="s">
        <v>17</v>
      </c>
      <c r="K16" s="5" t="s">
        <v>70</v>
      </c>
      <c r="L16" s="9" t="s">
        <v>69</v>
      </c>
      <c r="M16" s="9" t="s">
        <v>17</v>
      </c>
      <c r="N16" s="41">
        <f>H16-F16</f>
        <v>87</v>
      </c>
      <c r="O16" s="43">
        <f>((H16*100)/F16)-100</f>
        <v>4.8739495798319297</v>
      </c>
    </row>
    <row r="17" spans="1:16" s="29" customFormat="1" ht="126" x14ac:dyDescent="0.25">
      <c r="A17" s="38"/>
      <c r="B17" s="40"/>
      <c r="C17" s="40"/>
      <c r="D17" s="40"/>
      <c r="E17" s="40"/>
      <c r="F17" s="40"/>
      <c r="G17" s="8"/>
      <c r="H17" s="40"/>
      <c r="I17" s="40"/>
      <c r="J17" s="40"/>
      <c r="K17" s="5" t="s">
        <v>71</v>
      </c>
      <c r="L17" s="9" t="s">
        <v>17</v>
      </c>
      <c r="M17" s="9" t="s">
        <v>17</v>
      </c>
      <c r="N17" s="42"/>
      <c r="O17" s="44"/>
    </row>
    <row r="18" spans="1:16" s="29" customFormat="1" ht="63" x14ac:dyDescent="0.25">
      <c r="A18" s="31">
        <v>15</v>
      </c>
      <c r="B18" s="36" t="s">
        <v>84</v>
      </c>
      <c r="C18" s="36" t="s">
        <v>85</v>
      </c>
      <c r="D18" s="36" t="s">
        <v>22</v>
      </c>
      <c r="E18" s="36" t="s">
        <v>86</v>
      </c>
      <c r="F18" s="36">
        <v>600</v>
      </c>
      <c r="G18" s="8"/>
      <c r="H18" s="36">
        <v>668</v>
      </c>
      <c r="I18" s="36" t="s">
        <v>94</v>
      </c>
      <c r="J18" s="32" t="s">
        <v>17</v>
      </c>
      <c r="K18" s="5" t="s">
        <v>87</v>
      </c>
      <c r="L18" s="9" t="s">
        <v>17</v>
      </c>
      <c r="M18" s="9" t="s">
        <v>88</v>
      </c>
      <c r="N18" s="9">
        <f t="shared" ref="N18" si="8">H18-F18</f>
        <v>68</v>
      </c>
      <c r="O18" s="28">
        <f t="shared" ref="O18" si="9">((H18*100)/F18)-100</f>
        <v>11.333333333333329</v>
      </c>
      <c r="P18" s="45" t="s">
        <v>95</v>
      </c>
    </row>
    <row r="19" spans="1:16" s="29" customFormat="1" ht="78.75" x14ac:dyDescent="0.25">
      <c r="A19" s="6">
        <v>16</v>
      </c>
      <c r="B19" s="5" t="s">
        <v>74</v>
      </c>
      <c r="C19" s="5" t="s">
        <v>75</v>
      </c>
      <c r="D19" s="5" t="s">
        <v>16</v>
      </c>
      <c r="E19" s="5" t="s">
        <v>77</v>
      </c>
      <c r="F19" s="5">
        <v>3387</v>
      </c>
      <c r="G19" s="8"/>
      <c r="H19" s="5">
        <v>3424</v>
      </c>
      <c r="I19" s="5" t="s">
        <v>94</v>
      </c>
      <c r="J19" s="5" t="s">
        <v>76</v>
      </c>
      <c r="K19" s="5" t="s">
        <v>34</v>
      </c>
      <c r="L19" s="9" t="s">
        <v>17</v>
      </c>
      <c r="M19" s="9" t="s">
        <v>17</v>
      </c>
      <c r="N19" s="9">
        <f t="shared" ref="N19:N21" si="10">H19-F19</f>
        <v>37</v>
      </c>
      <c r="O19" s="28">
        <f t="shared" ref="O19:O21" si="11">((H19*100)/F19)-100</f>
        <v>1.0924121641570679</v>
      </c>
    </row>
    <row r="20" spans="1:16" s="29" customFormat="1" ht="78.75" x14ac:dyDescent="0.25">
      <c r="A20" s="6">
        <v>17</v>
      </c>
      <c r="B20" s="5" t="s">
        <v>78</v>
      </c>
      <c r="C20" s="5" t="s">
        <v>79</v>
      </c>
      <c r="D20" s="5" t="s">
        <v>16</v>
      </c>
      <c r="E20" s="5" t="s">
        <v>81</v>
      </c>
      <c r="F20" s="5">
        <v>3751</v>
      </c>
      <c r="G20" s="8"/>
      <c r="H20" s="5">
        <v>4128</v>
      </c>
      <c r="I20" s="5" t="s">
        <v>94</v>
      </c>
      <c r="J20" s="5" t="s">
        <v>80</v>
      </c>
      <c r="K20" s="5" t="s">
        <v>82</v>
      </c>
      <c r="L20" s="9" t="s">
        <v>83</v>
      </c>
      <c r="M20" s="9" t="s">
        <v>17</v>
      </c>
      <c r="N20" s="9">
        <f t="shared" si="10"/>
        <v>377</v>
      </c>
      <c r="O20" s="28">
        <f t="shared" si="11"/>
        <v>10.050653159157562</v>
      </c>
    </row>
    <row r="21" spans="1:16" s="29" customFormat="1" ht="110.25" x14ac:dyDescent="0.25">
      <c r="A21" s="6">
        <v>18</v>
      </c>
      <c r="B21" s="5" t="s">
        <v>92</v>
      </c>
      <c r="C21" s="5" t="s">
        <v>89</v>
      </c>
      <c r="D21" s="5" t="s">
        <v>22</v>
      </c>
      <c r="E21" s="5" t="s">
        <v>91</v>
      </c>
      <c r="F21" s="5">
        <v>1572</v>
      </c>
      <c r="G21" s="8"/>
      <c r="H21" s="5">
        <v>1572</v>
      </c>
      <c r="I21" s="5" t="s">
        <v>97</v>
      </c>
      <c r="J21" s="5" t="s">
        <v>90</v>
      </c>
      <c r="K21" s="5" t="s">
        <v>93</v>
      </c>
      <c r="L21" s="9" t="s">
        <v>17</v>
      </c>
      <c r="M21" s="9" t="s">
        <v>17</v>
      </c>
      <c r="N21" s="9">
        <f t="shared" si="10"/>
        <v>0</v>
      </c>
      <c r="O21" s="28">
        <f t="shared" si="11"/>
        <v>0</v>
      </c>
    </row>
    <row r="22" spans="1:16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</row>
    <row r="23" spans="1:16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</row>
    <row r="24" spans="1:16" x14ac:dyDescent="0.25">
      <c r="A24" s="25"/>
      <c r="B24" s="8"/>
      <c r="C24" s="8"/>
      <c r="D24" s="8"/>
      <c r="E24" s="8"/>
      <c r="F24" s="8"/>
      <c r="G24" s="8"/>
      <c r="H24" s="8"/>
      <c r="I24" s="8"/>
      <c r="J24" s="8"/>
    </row>
    <row r="25" spans="1:16" x14ac:dyDescent="0.25">
      <c r="A25" s="25"/>
      <c r="B25" s="8"/>
      <c r="C25" s="8"/>
      <c r="D25" s="8"/>
      <c r="E25" s="8"/>
      <c r="F25" s="8"/>
      <c r="G25" s="8"/>
      <c r="H25" s="8"/>
      <c r="I25" s="8"/>
      <c r="J25" s="8"/>
    </row>
    <row r="26" spans="1:16" x14ac:dyDescent="0.25">
      <c r="A26" s="25"/>
      <c r="B26" s="8"/>
      <c r="C26" s="8"/>
      <c r="D26" s="8"/>
      <c r="E26" s="8"/>
      <c r="F26" s="8"/>
      <c r="G26" s="8"/>
      <c r="H26" s="8"/>
      <c r="I26" s="8"/>
      <c r="J26" s="24"/>
    </row>
    <row r="27" spans="1:16" x14ac:dyDescent="0.25">
      <c r="A27" s="25"/>
      <c r="B27" s="8"/>
      <c r="C27" s="8"/>
      <c r="D27" s="8"/>
      <c r="E27" s="8"/>
      <c r="F27" s="8"/>
      <c r="G27" s="8"/>
      <c r="H27" s="8"/>
      <c r="I27" s="8"/>
      <c r="J27" s="24"/>
    </row>
    <row r="28" spans="1:16" x14ac:dyDescent="0.25">
      <c r="A28" s="25"/>
      <c r="B28" s="8"/>
      <c r="C28" s="8"/>
      <c r="D28" s="8"/>
      <c r="E28" s="8"/>
      <c r="F28" s="8"/>
      <c r="G28" s="8"/>
      <c r="H28" s="8"/>
      <c r="I28" s="8"/>
    </row>
    <row r="29" spans="1:16" x14ac:dyDescent="0.25">
      <c r="A29" s="25"/>
      <c r="B29" s="8"/>
      <c r="C29" s="8"/>
      <c r="D29" s="8"/>
      <c r="E29" s="8"/>
      <c r="F29" s="8"/>
      <c r="G29" s="8"/>
      <c r="H29" s="8"/>
      <c r="I29" s="8"/>
    </row>
    <row r="30" spans="1:16" x14ac:dyDescent="0.25">
      <c r="A30" s="25"/>
      <c r="B30" s="8"/>
      <c r="C30" s="8"/>
      <c r="D30" s="8"/>
      <c r="E30" s="8"/>
      <c r="F30" s="8"/>
      <c r="G30" s="8"/>
      <c r="H30" s="8"/>
      <c r="I30" s="8"/>
    </row>
    <row r="31" spans="1:16" x14ac:dyDescent="0.25">
      <c r="A31" s="25"/>
      <c r="B31" s="8"/>
      <c r="C31" s="8"/>
      <c r="D31" s="8"/>
      <c r="E31" s="8"/>
      <c r="F31" s="8"/>
      <c r="G31" s="8"/>
      <c r="H31" s="8"/>
      <c r="I31" s="8"/>
    </row>
    <row r="32" spans="1:16" x14ac:dyDescent="0.25">
      <c r="A32" s="25"/>
      <c r="B32" s="8"/>
      <c r="C32" s="8"/>
      <c r="D32" s="8"/>
      <c r="E32" s="8"/>
      <c r="F32" s="8"/>
      <c r="G32" s="8"/>
      <c r="H32" s="8"/>
      <c r="I32" s="8"/>
    </row>
    <row r="33" spans="1:9" x14ac:dyDescent="0.25">
      <c r="A33" s="25"/>
      <c r="B33" s="8"/>
      <c r="C33" s="8"/>
      <c r="D33" s="8"/>
      <c r="E33" s="8"/>
      <c r="F33" s="8"/>
      <c r="G33" s="8"/>
      <c r="H33" s="8"/>
      <c r="I33" s="8"/>
    </row>
    <row r="34" spans="1:9" x14ac:dyDescent="0.25">
      <c r="A34" s="7"/>
      <c r="B34" s="8"/>
      <c r="C34" s="8"/>
      <c r="D34" s="8"/>
      <c r="E34" s="8"/>
      <c r="F34" s="8"/>
      <c r="G34" s="8"/>
      <c r="H34" s="8"/>
      <c r="I34" s="8"/>
    </row>
    <row r="35" spans="1:9" x14ac:dyDescent="0.25">
      <c r="A35" s="7"/>
      <c r="B35" s="8"/>
      <c r="C35" s="8"/>
      <c r="D35" s="8"/>
      <c r="E35" s="8"/>
      <c r="F35" s="8"/>
      <c r="G35" s="8"/>
      <c r="H35" s="8"/>
      <c r="I35" s="8"/>
    </row>
    <row r="36" spans="1:9" x14ac:dyDescent="0.25">
      <c r="A36" s="7"/>
      <c r="B36" s="8"/>
      <c r="C36" s="8"/>
      <c r="D36" s="8"/>
      <c r="E36" s="8"/>
      <c r="F36" s="8"/>
      <c r="G36" s="8"/>
      <c r="H36" s="8"/>
      <c r="I36" s="8"/>
    </row>
    <row r="37" spans="1:9" x14ac:dyDescent="0.25">
      <c r="A37" s="7"/>
      <c r="B37" s="8"/>
      <c r="C37" s="8"/>
      <c r="D37" s="8"/>
      <c r="E37" s="8"/>
      <c r="F37" s="8"/>
      <c r="G37" s="8"/>
      <c r="H37" s="8"/>
      <c r="I37" s="8"/>
    </row>
    <row r="38" spans="1:9" x14ac:dyDescent="0.25">
      <c r="A38" s="7"/>
      <c r="B38" s="8"/>
      <c r="C38" s="8"/>
      <c r="D38" s="8"/>
      <c r="E38" s="8"/>
      <c r="F38" s="8"/>
      <c r="G38" s="8"/>
      <c r="H38" s="8"/>
      <c r="I38" s="8"/>
    </row>
    <row r="39" spans="1:9" x14ac:dyDescent="0.25">
      <c r="A39" s="7"/>
      <c r="B39" s="8"/>
      <c r="C39" s="8"/>
      <c r="D39" s="8"/>
      <c r="E39" s="8"/>
      <c r="F39" s="8"/>
      <c r="G39" s="8"/>
      <c r="H39" s="8"/>
      <c r="I39" s="8"/>
    </row>
    <row r="40" spans="1:9" x14ac:dyDescent="0.25">
      <c r="A40" s="7"/>
      <c r="B40" s="8"/>
      <c r="C40" s="8"/>
      <c r="D40" s="8"/>
      <c r="E40" s="8"/>
      <c r="F40" s="8"/>
      <c r="G40" s="8"/>
      <c r="H40" s="8"/>
      <c r="I40" s="8"/>
    </row>
    <row r="41" spans="1:9" x14ac:dyDescent="0.25">
      <c r="A41" s="7"/>
      <c r="B41" s="8"/>
      <c r="C41" s="8"/>
      <c r="D41" s="8"/>
      <c r="E41" s="8"/>
      <c r="F41" s="8"/>
      <c r="G41" s="8"/>
      <c r="H41" s="8"/>
      <c r="I41" s="8"/>
    </row>
    <row r="42" spans="1:9" x14ac:dyDescent="0.25">
      <c r="A42" s="7"/>
      <c r="B42" s="8"/>
      <c r="C42" s="8"/>
      <c r="D42" s="8"/>
      <c r="E42" s="8"/>
      <c r="F42" s="8"/>
      <c r="G42" s="8"/>
      <c r="H42" s="8"/>
      <c r="I42" s="8"/>
    </row>
    <row r="43" spans="1:9" x14ac:dyDescent="0.25">
      <c r="A43" s="7"/>
      <c r="B43" s="8"/>
      <c r="C43" s="8"/>
      <c r="D43" s="8"/>
      <c r="E43" s="8"/>
      <c r="F43" s="8"/>
      <c r="G43" s="8"/>
      <c r="H43" s="8"/>
      <c r="I43" s="8"/>
    </row>
    <row r="44" spans="1:9" x14ac:dyDescent="0.25">
      <c r="A44" s="7"/>
      <c r="B44" s="8"/>
      <c r="C44" s="8"/>
      <c r="D44" s="8"/>
      <c r="E44" s="8"/>
      <c r="F44" s="8"/>
      <c r="G44" s="8"/>
      <c r="H44" s="8"/>
      <c r="I44" s="8"/>
    </row>
    <row r="45" spans="1:9" x14ac:dyDescent="0.25">
      <c r="A45" s="7"/>
      <c r="B45" s="8"/>
      <c r="C45" s="8"/>
      <c r="D45" s="8"/>
      <c r="E45" s="8"/>
      <c r="F45" s="8"/>
      <c r="G45" s="8"/>
      <c r="H45" s="8"/>
      <c r="I45" s="8"/>
    </row>
    <row r="46" spans="1:9" x14ac:dyDescent="0.25">
      <c r="A46" s="7"/>
      <c r="B46" s="8"/>
      <c r="C46" s="8"/>
      <c r="D46" s="8"/>
      <c r="E46" s="8"/>
      <c r="F46" s="8"/>
      <c r="G46" s="8"/>
      <c r="H46" s="8"/>
      <c r="I46" s="8"/>
    </row>
    <row r="47" spans="1:9" x14ac:dyDescent="0.25">
      <c r="A47" s="7"/>
      <c r="B47" s="8"/>
      <c r="C47" s="8"/>
      <c r="D47" s="8"/>
      <c r="E47" s="8"/>
      <c r="F47" s="8"/>
      <c r="G47" s="8"/>
      <c r="H47" s="8"/>
      <c r="I47" s="8"/>
    </row>
    <row r="48" spans="1:9" x14ac:dyDescent="0.25">
      <c r="A48" s="7"/>
      <c r="B48" s="8"/>
      <c r="C48" s="8"/>
      <c r="D48" s="8"/>
      <c r="E48" s="8"/>
      <c r="F48" s="8"/>
      <c r="G48" s="8"/>
      <c r="H48" s="8"/>
      <c r="I48" s="8"/>
    </row>
    <row r="49" spans="1:9" x14ac:dyDescent="0.25">
      <c r="A49" s="7"/>
      <c r="B49" s="8"/>
      <c r="C49" s="8"/>
      <c r="D49" s="8"/>
      <c r="E49" s="8"/>
      <c r="F49" s="8"/>
      <c r="G49" s="8"/>
      <c r="H49" s="8"/>
      <c r="I49" s="8"/>
    </row>
    <row r="50" spans="1:9" x14ac:dyDescent="0.25">
      <c r="A50" s="7"/>
      <c r="B50" s="8"/>
      <c r="C50" s="8"/>
      <c r="D50" s="8"/>
      <c r="E50" s="8"/>
      <c r="F50" s="8"/>
      <c r="G50" s="8"/>
      <c r="H50" s="8"/>
      <c r="I50" s="8"/>
    </row>
    <row r="51" spans="1:9" x14ac:dyDescent="0.25">
      <c r="A51" s="7"/>
      <c r="B51" s="8"/>
      <c r="C51" s="8"/>
      <c r="D51" s="8"/>
      <c r="E51" s="8"/>
      <c r="F51" s="8"/>
      <c r="G51" s="8"/>
      <c r="H51" s="8"/>
      <c r="I51" s="8"/>
    </row>
    <row r="52" spans="1:9" x14ac:dyDescent="0.25">
      <c r="A52" s="7"/>
      <c r="B52" s="8"/>
      <c r="C52" s="8"/>
      <c r="D52" s="8"/>
      <c r="E52" s="8"/>
      <c r="F52" s="8"/>
      <c r="G52" s="8"/>
      <c r="H52" s="8"/>
      <c r="I52" s="8"/>
    </row>
    <row r="53" spans="1:9" x14ac:dyDescent="0.25">
      <c r="A53" s="7"/>
      <c r="B53" s="8"/>
      <c r="C53" s="8"/>
      <c r="D53" s="8"/>
      <c r="E53" s="8"/>
      <c r="F53" s="8"/>
      <c r="G53" s="8"/>
      <c r="H53" s="8"/>
      <c r="I53" s="8"/>
    </row>
    <row r="54" spans="1:9" x14ac:dyDescent="0.25">
      <c r="A54" s="7"/>
      <c r="B54" s="8"/>
      <c r="C54" s="8"/>
      <c r="D54" s="8"/>
      <c r="E54" s="8"/>
      <c r="F54" s="8"/>
      <c r="G54" s="8"/>
      <c r="H54" s="8"/>
      <c r="I54" s="8"/>
    </row>
    <row r="55" spans="1:9" x14ac:dyDescent="0.25">
      <c r="A55" s="7"/>
      <c r="B55" s="8"/>
      <c r="C55" s="8"/>
      <c r="D55" s="8"/>
      <c r="E55" s="8"/>
      <c r="F55" s="8"/>
      <c r="G55" s="8"/>
      <c r="H55" s="8"/>
      <c r="I55" s="8"/>
    </row>
    <row r="56" spans="1:9" x14ac:dyDescent="0.25">
      <c r="A56" s="7"/>
      <c r="B56" s="8"/>
      <c r="C56" s="8"/>
      <c r="D56" s="8"/>
      <c r="E56" s="8"/>
      <c r="F56" s="8"/>
      <c r="G56" s="8"/>
      <c r="H56" s="8"/>
      <c r="I56" s="8"/>
    </row>
    <row r="57" spans="1:9" x14ac:dyDescent="0.25">
      <c r="A57" s="7"/>
      <c r="B57" s="8"/>
      <c r="C57" s="8"/>
      <c r="D57" s="8"/>
      <c r="E57" s="8"/>
      <c r="F57" s="8"/>
      <c r="G57" s="8"/>
      <c r="H57" s="8"/>
      <c r="I57" s="8"/>
    </row>
    <row r="58" spans="1:9" x14ac:dyDescent="0.25">
      <c r="A58" s="7"/>
      <c r="B58" s="8"/>
      <c r="C58" s="8"/>
      <c r="D58" s="8"/>
      <c r="E58" s="8"/>
      <c r="F58" s="8"/>
      <c r="G58" s="8"/>
      <c r="H58" s="8"/>
      <c r="I58" s="8"/>
    </row>
    <row r="59" spans="1:9" x14ac:dyDescent="0.25">
      <c r="A59" s="7"/>
      <c r="B59" s="8"/>
      <c r="C59" s="8"/>
      <c r="D59" s="8"/>
      <c r="E59" s="8"/>
      <c r="F59" s="8"/>
      <c r="G59" s="8"/>
      <c r="H59" s="8"/>
      <c r="I59" s="8"/>
    </row>
    <row r="60" spans="1:9" x14ac:dyDescent="0.25">
      <c r="A60" s="7"/>
      <c r="B60" s="8"/>
      <c r="C60" s="8"/>
      <c r="D60" s="8"/>
      <c r="E60" s="8"/>
      <c r="F60" s="8"/>
      <c r="G60" s="8"/>
      <c r="H60" s="8"/>
      <c r="I60" s="8"/>
    </row>
    <row r="61" spans="1:9" x14ac:dyDescent="0.25">
      <c r="A61" s="7"/>
      <c r="B61" s="8"/>
      <c r="C61" s="8"/>
      <c r="D61" s="8"/>
      <c r="E61" s="8"/>
      <c r="F61" s="8"/>
      <c r="G61" s="8"/>
      <c r="H61" s="8"/>
      <c r="I61" s="8"/>
    </row>
    <row r="62" spans="1:9" x14ac:dyDescent="0.25">
      <c r="A62" s="7"/>
      <c r="B62" s="8"/>
      <c r="C62" s="8"/>
      <c r="D62" s="8"/>
      <c r="E62" s="8"/>
      <c r="F62" s="8"/>
      <c r="G62" s="8"/>
      <c r="H62" s="8"/>
      <c r="I62" s="8"/>
    </row>
    <row r="63" spans="1:9" x14ac:dyDescent="0.25">
      <c r="A63" s="7"/>
      <c r="B63" s="8"/>
      <c r="C63" s="8"/>
      <c r="D63" s="8"/>
      <c r="E63" s="8"/>
      <c r="F63" s="8"/>
      <c r="G63" s="8"/>
      <c r="H63" s="8"/>
      <c r="I63" s="8"/>
    </row>
    <row r="64" spans="1:9" x14ac:dyDescent="0.25">
      <c r="A64" s="7"/>
      <c r="B64" s="8"/>
      <c r="C64" s="8"/>
      <c r="D64" s="8"/>
      <c r="E64" s="8"/>
      <c r="F64" s="8"/>
      <c r="G64" s="8"/>
      <c r="H64" s="8"/>
      <c r="I64" s="8"/>
    </row>
    <row r="65" spans="1:9" x14ac:dyDescent="0.25">
      <c r="A65" s="7"/>
      <c r="B65" s="8"/>
      <c r="C65" s="8"/>
      <c r="D65" s="8"/>
      <c r="E65" s="8"/>
      <c r="F65" s="8"/>
      <c r="G65" s="8"/>
      <c r="H65" s="8"/>
      <c r="I65" s="8"/>
    </row>
    <row r="66" spans="1:9" x14ac:dyDescent="0.25">
      <c r="A66" s="7"/>
      <c r="B66" s="8"/>
      <c r="C66" s="8"/>
      <c r="D66" s="8"/>
      <c r="E66" s="8"/>
      <c r="F66" s="8"/>
      <c r="G66" s="8"/>
      <c r="H66" s="8"/>
      <c r="I66" s="8"/>
    </row>
    <row r="67" spans="1:9" x14ac:dyDescent="0.25">
      <c r="A67" s="7"/>
      <c r="B67" s="8"/>
      <c r="C67" s="8"/>
      <c r="D67" s="8"/>
      <c r="E67" s="8"/>
      <c r="F67" s="8"/>
      <c r="G67" s="8"/>
      <c r="H67" s="8"/>
      <c r="I67" s="8"/>
    </row>
    <row r="68" spans="1:9" x14ac:dyDescent="0.25">
      <c r="A68" s="7"/>
      <c r="B68" s="8"/>
      <c r="C68" s="8"/>
      <c r="D68" s="8"/>
      <c r="E68" s="8"/>
      <c r="F68" s="8"/>
      <c r="G68" s="8"/>
      <c r="H68" s="8"/>
      <c r="I68" s="8"/>
    </row>
    <row r="69" spans="1:9" x14ac:dyDescent="0.25">
      <c r="A69" s="7"/>
      <c r="B69" s="8"/>
      <c r="C69" s="8"/>
      <c r="D69" s="8"/>
      <c r="E69" s="8"/>
      <c r="F69" s="8"/>
      <c r="G69" s="8"/>
      <c r="H69" s="8"/>
      <c r="I69" s="8"/>
    </row>
    <row r="70" spans="1:9" x14ac:dyDescent="0.25">
      <c r="A70" s="7"/>
      <c r="B70" s="8"/>
      <c r="C70" s="8"/>
      <c r="D70" s="8"/>
      <c r="E70" s="8"/>
      <c r="F70" s="8"/>
      <c r="G70" s="8"/>
      <c r="H70" s="8"/>
      <c r="I70" s="8"/>
    </row>
    <row r="71" spans="1:9" x14ac:dyDescent="0.25">
      <c r="A71" s="7"/>
      <c r="B71" s="8"/>
      <c r="C71" s="8"/>
      <c r="D71" s="8"/>
      <c r="E71" s="8"/>
      <c r="F71" s="8"/>
      <c r="G71" s="8"/>
      <c r="H71" s="8"/>
      <c r="I71" s="8"/>
    </row>
    <row r="72" spans="1:9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9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9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9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9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9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9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9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9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</sheetData>
  <autoFilter ref="A1:O21"/>
  <mergeCells count="22">
    <mergeCell ref="F14:F15"/>
    <mergeCell ref="A14:A15"/>
    <mergeCell ref="B14:B15"/>
    <mergeCell ref="C14:C15"/>
    <mergeCell ref="D14:D15"/>
    <mergeCell ref="E14:E15"/>
    <mergeCell ref="H14:H15"/>
    <mergeCell ref="I14:I15"/>
    <mergeCell ref="J14:J15"/>
    <mergeCell ref="N14:N15"/>
    <mergeCell ref="O14:O15"/>
    <mergeCell ref="O16:O17"/>
    <mergeCell ref="B16:B17"/>
    <mergeCell ref="C16:C17"/>
    <mergeCell ref="D16:D17"/>
    <mergeCell ref="E16:E17"/>
    <mergeCell ref="F16:F17"/>
    <mergeCell ref="A16:A17"/>
    <mergeCell ref="H16:H17"/>
    <mergeCell ref="I16:I17"/>
    <mergeCell ref="J16:J17"/>
    <mergeCell ref="N16:N17"/>
  </mergeCell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2023-04-24T12:18:24Z</dcterms:modified>
</cp:coreProperties>
</file>